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1940" windowHeight="6165"/>
  </bookViews>
  <sheets>
    <sheet name="POR MêS" sheetId="1" r:id="rId1"/>
  </sheets>
  <definedNames>
    <definedName name="_xlnm.Print_Area" localSheetId="0">'POR MêS'!$A$2:$D$57</definedName>
  </definedNames>
  <calcPr calcId="125725"/>
</workbook>
</file>

<file path=xl/calcChain.xml><?xml version="1.0" encoding="utf-8"?>
<calcChain xmlns="http://schemas.openxmlformats.org/spreadsheetml/2006/main">
  <c r="C37" i="1"/>
  <c r="C55"/>
  <c r="D36"/>
  <c r="D33"/>
  <c r="D50"/>
  <c r="D30"/>
  <c r="D27"/>
  <c r="C48"/>
  <c r="D48"/>
  <c r="D15"/>
  <c r="D21"/>
  <c r="D55" l="1"/>
  <c r="D24"/>
  <c r="D37" s="1"/>
  <c r="D18"/>
</calcChain>
</file>

<file path=xl/sharedStrings.xml><?xml version="1.0" encoding="utf-8"?>
<sst xmlns="http://schemas.openxmlformats.org/spreadsheetml/2006/main" count="49" uniqueCount="35">
  <si>
    <t>DATA</t>
  </si>
  <si>
    <t>TOTAL ACUMULADO</t>
  </si>
  <si>
    <t>OB01200</t>
  </si>
  <si>
    <t>OB01201</t>
  </si>
  <si>
    <t>OB04051</t>
  </si>
  <si>
    <t>OB08755</t>
  </si>
  <si>
    <t>OB08756</t>
  </si>
  <si>
    <t>OB14912</t>
  </si>
  <si>
    <t>OB14913</t>
  </si>
  <si>
    <t>OB20522</t>
  </si>
  <si>
    <t>OB20523</t>
  </si>
  <si>
    <t>OB25746</t>
  </si>
  <si>
    <t>OB25747</t>
  </si>
  <si>
    <t>OB30333</t>
  </si>
  <si>
    <t>OB30322</t>
  </si>
  <si>
    <t>OB30332</t>
  </si>
  <si>
    <t>OB35377</t>
  </si>
  <si>
    <t>OB35378</t>
  </si>
  <si>
    <t>MÊS:   JANEIRO</t>
  </si>
  <si>
    <t>MÊS:   FEVEREIRO</t>
  </si>
  <si>
    <t>MÊS:   MARÇO</t>
  </si>
  <si>
    <t>MÊS:   ABRIL</t>
  </si>
  <si>
    <t>MÊS:   MAIO</t>
  </si>
  <si>
    <t>MÊS:   JUNHO</t>
  </si>
  <si>
    <t>MÊS:   JULHO</t>
  </si>
  <si>
    <t>MÊS:   AGOSTO</t>
  </si>
  <si>
    <t>O. B.   N.º</t>
  </si>
  <si>
    <t>RECEITA</t>
  </si>
  <si>
    <t>NATUREZA DA RECEITA:  REPASSE  DUODÉCIMO</t>
  </si>
  <si>
    <t>ORIGEM:  TESOURO MUNICIPAL</t>
  </si>
  <si>
    <t>Conforme art. 29A  da Constituição Federal.</t>
  </si>
  <si>
    <t>NATUREZA DA RECEITA:  EXCESSO DE ARRECADAÇÃO</t>
  </si>
  <si>
    <t>MÊS:  JUNHO</t>
  </si>
  <si>
    <t>VALOR  ARRECADADO/RECEBIDO</t>
  </si>
  <si>
    <t>VALOR PREVISTO</t>
  </si>
</sst>
</file>

<file path=xl/styles.xml><?xml version="1.0" encoding="utf-8"?>
<styleSheet xmlns="http://schemas.openxmlformats.org/spreadsheetml/2006/main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(* #,##0.00_);_(* \(#,##0.00\);_(* &quot;-&quot;??_);_(@_)"/>
  </numFmts>
  <fonts count="18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3"/>
      <color indexed="12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2"/>
      <color rgb="FFFF0000"/>
      <name val="Arial"/>
      <family val="2"/>
    </font>
    <font>
      <sz val="14"/>
      <name val="Arial"/>
      <family val="2"/>
    </font>
    <font>
      <b/>
      <sz val="14"/>
      <color rgb="FF0070C0"/>
      <name val="Arial"/>
      <family val="2"/>
    </font>
    <font>
      <b/>
      <sz val="14"/>
      <color rgb="FF0000FF"/>
      <name val="Arial"/>
      <family val="2"/>
    </font>
    <font>
      <sz val="12"/>
      <color rgb="FF0000FF"/>
      <name val="Arial"/>
      <family val="2"/>
    </font>
    <font>
      <b/>
      <sz val="12"/>
      <name val="Times"/>
      <family val="1"/>
    </font>
    <font>
      <b/>
      <sz val="12"/>
      <color theme="1"/>
      <name val="Arial"/>
      <family val="2"/>
    </font>
    <font>
      <b/>
      <sz val="13"/>
      <name val="Arial"/>
      <family val="2"/>
    </font>
    <font>
      <b/>
      <sz val="13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85">
    <xf numFmtId="0" fontId="0" fillId="0" borderId="0" xfId="0"/>
    <xf numFmtId="14" fontId="3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64" fontId="6" fillId="0" borderId="0" xfId="1" applyFont="1" applyAlignment="1">
      <alignment vertical="center"/>
    </xf>
    <xf numFmtId="164" fontId="0" fillId="0" borderId="0" xfId="1" applyFont="1"/>
    <xf numFmtId="0" fontId="3" fillId="0" borderId="0" xfId="0" applyFont="1" applyAlignment="1">
      <alignment horizontal="center"/>
    </xf>
    <xf numFmtId="49" fontId="3" fillId="0" borderId="3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164" fontId="9" fillId="0" borderId="0" xfId="0" applyNumberFormat="1" applyFont="1" applyAlignment="1">
      <alignment vertical="center"/>
    </xf>
    <xf numFmtId="164" fontId="3" fillId="0" borderId="0" xfId="1" applyFont="1" applyAlignment="1">
      <alignment vertical="center"/>
    </xf>
    <xf numFmtId="164" fontId="8" fillId="0" borderId="0" xfId="1" applyFont="1" applyAlignment="1">
      <alignment vertical="center"/>
    </xf>
    <xf numFmtId="164" fontId="0" fillId="0" borderId="0" xfId="1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164" fontId="9" fillId="0" borderId="0" xfId="1" applyFont="1"/>
    <xf numFmtId="164" fontId="3" fillId="0" borderId="0" xfId="1" applyFont="1"/>
    <xf numFmtId="164" fontId="12" fillId="0" borderId="0" xfId="1" applyFont="1"/>
    <xf numFmtId="8" fontId="0" fillId="0" borderId="0" xfId="0" applyNumberFormat="1"/>
    <xf numFmtId="14" fontId="3" fillId="0" borderId="10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10" fillId="0" borderId="0" xfId="1" applyFont="1"/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4" fillId="3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16" fillId="0" borderId="0" xfId="0" applyNumberFormat="1" applyFont="1" applyBorder="1" applyAlignment="1">
      <alignment vertical="center"/>
    </xf>
    <xf numFmtId="14" fontId="16" fillId="2" borderId="0" xfId="0" applyNumberFormat="1" applyFont="1" applyFill="1" applyBorder="1" applyAlignment="1">
      <alignment horizontal="center" vertical="center"/>
    </xf>
    <xf numFmtId="4" fontId="16" fillId="2" borderId="0" xfId="0" applyNumberFormat="1" applyFont="1" applyFill="1" applyBorder="1" applyAlignment="1">
      <alignment vertical="center"/>
    </xf>
    <xf numFmtId="14" fontId="3" fillId="0" borderId="24" xfId="0" applyNumberFormat="1" applyFont="1" applyBorder="1" applyAlignment="1">
      <alignment horizontal="center" vertical="center"/>
    </xf>
    <xf numFmtId="14" fontId="3" fillId="0" borderId="27" xfId="0" applyNumberFormat="1" applyFont="1" applyBorder="1" applyAlignment="1">
      <alignment horizontal="center" vertical="center"/>
    </xf>
    <xf numFmtId="44" fontId="3" fillId="2" borderId="23" xfId="2" applyFont="1" applyFill="1" applyBorder="1" applyAlignment="1">
      <alignment vertical="center"/>
    </xf>
    <xf numFmtId="44" fontId="15" fillId="0" borderId="15" xfId="2" applyFont="1" applyBorder="1"/>
    <xf numFmtId="44" fontId="15" fillId="2" borderId="14" xfId="2" applyFont="1" applyFill="1" applyBorder="1" applyAlignment="1">
      <alignment vertical="center"/>
    </xf>
    <xf numFmtId="44" fontId="3" fillId="2" borderId="5" xfId="2" applyFont="1" applyFill="1" applyBorder="1" applyAlignment="1">
      <alignment vertical="center"/>
    </xf>
    <xf numFmtId="44" fontId="3" fillId="2" borderId="22" xfId="2" applyFont="1" applyFill="1" applyBorder="1" applyAlignment="1">
      <alignment vertical="center"/>
    </xf>
    <xf numFmtId="44" fontId="5" fillId="2" borderId="13" xfId="2" applyFont="1" applyFill="1" applyBorder="1" applyAlignment="1">
      <alignment vertical="center"/>
    </xf>
    <xf numFmtId="44" fontId="5" fillId="2" borderId="14" xfId="2" applyFont="1" applyFill="1" applyBorder="1" applyAlignment="1">
      <alignment vertical="center"/>
    </xf>
    <xf numFmtId="44" fontId="3" fillId="2" borderId="4" xfId="2" applyFont="1" applyFill="1" applyBorder="1" applyAlignment="1">
      <alignment vertical="center"/>
    </xf>
    <xf numFmtId="44" fontId="3" fillId="2" borderId="7" xfId="2" applyFont="1" applyFill="1" applyBorder="1" applyAlignment="1">
      <alignment vertical="center"/>
    </xf>
    <xf numFmtId="44" fontId="3" fillId="2" borderId="26" xfId="2" applyFont="1" applyFill="1" applyBorder="1" applyAlignment="1">
      <alignment vertical="center"/>
    </xf>
    <xf numFmtId="44" fontId="7" fillId="2" borderId="4" xfId="2" applyFont="1" applyFill="1" applyBorder="1" applyAlignment="1">
      <alignment vertical="center"/>
    </xf>
    <xf numFmtId="44" fontId="16" fillId="6" borderId="13" xfId="2" applyFont="1" applyFill="1" applyBorder="1" applyAlignment="1">
      <alignment vertical="center"/>
    </xf>
    <xf numFmtId="44" fontId="16" fillId="6" borderId="14" xfId="2" applyFont="1" applyFill="1" applyBorder="1" applyAlignment="1">
      <alignment vertical="center"/>
    </xf>
    <xf numFmtId="44" fontId="16" fillId="4" borderId="18" xfId="2" applyFont="1" applyFill="1" applyBorder="1" applyAlignment="1">
      <alignment vertical="center"/>
    </xf>
    <xf numFmtId="44" fontId="16" fillId="4" borderId="19" xfId="2" applyFont="1" applyFill="1" applyBorder="1" applyAlignment="1">
      <alignment vertical="center"/>
    </xf>
    <xf numFmtId="44" fontId="15" fillId="2" borderId="15" xfId="2" applyFont="1" applyFill="1" applyBorder="1" applyAlignment="1">
      <alignment vertical="center"/>
    </xf>
    <xf numFmtId="0" fontId="13" fillId="0" borderId="0" xfId="0" applyFont="1" applyAlignment="1">
      <alignment horizontal="left"/>
    </xf>
    <xf numFmtId="14" fontId="3" fillId="0" borderId="30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44" fontId="2" fillId="2" borderId="15" xfId="2" applyFont="1" applyFill="1" applyBorder="1" applyAlignment="1">
      <alignment vertical="center"/>
    </xf>
    <xf numFmtId="44" fontId="2" fillId="2" borderId="14" xfId="2" applyFont="1" applyFill="1" applyBorder="1" applyAlignment="1">
      <alignment vertical="center"/>
    </xf>
    <xf numFmtId="14" fontId="3" fillId="0" borderId="20" xfId="0" applyNumberFormat="1" applyFont="1" applyBorder="1" applyAlignment="1">
      <alignment horizontal="center" vertical="center"/>
    </xf>
    <xf numFmtId="44" fontId="3" fillId="2" borderId="25" xfId="2" applyFont="1" applyFill="1" applyBorder="1" applyAlignment="1">
      <alignment horizontal="center" vertical="center"/>
    </xf>
    <xf numFmtId="44" fontId="3" fillId="2" borderId="28" xfId="2" applyFont="1" applyFill="1" applyBorder="1" applyAlignment="1">
      <alignment horizontal="center" vertical="center"/>
    </xf>
    <xf numFmtId="14" fontId="4" fillId="0" borderId="29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4" fontId="16" fillId="4" borderId="16" xfId="0" applyNumberFormat="1" applyFont="1" applyFill="1" applyBorder="1" applyAlignment="1">
      <alignment horizontal="center" vertical="center"/>
    </xf>
    <xf numFmtId="14" fontId="16" fillId="4" borderId="17" xfId="0" applyNumberFormat="1" applyFont="1" applyFill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center"/>
    </xf>
    <xf numFmtId="14" fontId="16" fillId="6" borderId="11" xfId="0" applyNumberFormat="1" applyFont="1" applyFill="1" applyBorder="1" applyAlignment="1">
      <alignment horizontal="center" vertical="center"/>
    </xf>
    <xf numFmtId="14" fontId="16" fillId="6" borderId="1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</cellXfs>
  <cellStyles count="3">
    <cellStyle name="Moeda" xfId="2" builtinId="4"/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1"/>
  <sheetViews>
    <sheetView showGridLines="0" tabSelected="1" zoomScale="80" zoomScaleNormal="80" workbookViewId="0">
      <pane ySplit="12" topLeftCell="A40" activePane="bottomLeft" state="frozen"/>
      <selection pane="bottomLeft" activeCell="A42" sqref="A42:D42"/>
    </sheetView>
  </sheetViews>
  <sheetFormatPr defaultRowHeight="12.75"/>
  <cols>
    <col min="1" max="1" width="14" bestFit="1" customWidth="1"/>
    <col min="2" max="2" width="15" customWidth="1"/>
    <col min="3" max="3" width="29.85546875" customWidth="1"/>
    <col min="4" max="4" width="31.7109375" customWidth="1"/>
    <col min="5" max="5" width="6.7109375" customWidth="1"/>
    <col min="6" max="6" width="21.140625" bestFit="1" customWidth="1"/>
    <col min="9" max="9" width="14.85546875" style="4" bestFit="1" customWidth="1"/>
    <col min="10" max="10" width="15.42578125" bestFit="1" customWidth="1"/>
  </cols>
  <sheetData>
    <row r="1" spans="1:6" ht="3.75" customHeight="1">
      <c r="A1" s="5"/>
      <c r="B1" s="5"/>
      <c r="C1" s="5"/>
      <c r="D1" s="5"/>
    </row>
    <row r="2" spans="1:6" ht="15.75">
      <c r="A2" s="81"/>
      <c r="B2" s="81"/>
      <c r="C2" s="81"/>
      <c r="D2" s="81"/>
    </row>
    <row r="3" spans="1:6" ht="15.75">
      <c r="A3" s="35"/>
      <c r="B3" s="35"/>
      <c r="C3" s="35"/>
      <c r="D3" s="35"/>
    </row>
    <row r="4" spans="1:6" ht="23.25" customHeight="1">
      <c r="A4" s="81"/>
      <c r="B4" s="82"/>
      <c r="C4" s="82"/>
      <c r="D4" s="82"/>
    </row>
    <row r="5" spans="1:6" ht="23.25" customHeight="1">
      <c r="A5" s="83" t="s">
        <v>27</v>
      </c>
      <c r="B5" s="83"/>
      <c r="C5" s="83"/>
      <c r="D5" s="83"/>
    </row>
    <row r="6" spans="1:6" ht="23.25" customHeight="1">
      <c r="A6" s="27"/>
      <c r="B6" s="27"/>
      <c r="C6" s="27"/>
    </row>
    <row r="7" spans="1:6" ht="23.25" customHeight="1">
      <c r="A7" s="74" t="s">
        <v>28</v>
      </c>
      <c r="B7" s="74"/>
      <c r="C7" s="74"/>
    </row>
    <row r="8" spans="1:6" ht="23.25" customHeight="1">
      <c r="A8" s="74" t="s">
        <v>29</v>
      </c>
      <c r="B8" s="74"/>
      <c r="C8" s="74"/>
      <c r="D8" s="26"/>
    </row>
    <row r="9" spans="1:6" ht="23.25" customHeight="1">
      <c r="A9" s="74" t="s">
        <v>30</v>
      </c>
      <c r="B9" s="74"/>
      <c r="C9" s="74"/>
      <c r="D9" s="26"/>
    </row>
    <row r="10" spans="1:6" ht="23.25" customHeight="1">
      <c r="A10" s="28"/>
      <c r="B10" s="28"/>
      <c r="C10" s="28"/>
      <c r="D10" s="26"/>
    </row>
    <row r="11" spans="1:6" ht="15" customHeight="1" thickBot="1">
      <c r="D11" s="21">
        <v>1</v>
      </c>
    </row>
    <row r="12" spans="1:6" ht="36.75" customHeight="1" thickBot="1">
      <c r="A12" s="29" t="s">
        <v>0</v>
      </c>
      <c r="B12" s="29" t="s">
        <v>26</v>
      </c>
      <c r="C12" s="33" t="s">
        <v>34</v>
      </c>
      <c r="D12" s="34" t="s">
        <v>33</v>
      </c>
    </row>
    <row r="13" spans="1:6" ht="24.95" customHeight="1">
      <c r="A13" s="1">
        <v>43483</v>
      </c>
      <c r="B13" s="6" t="s">
        <v>3</v>
      </c>
      <c r="C13" s="68">
        <v>12403333.33</v>
      </c>
      <c r="D13" s="44">
        <v>103487.39</v>
      </c>
      <c r="F13" s="7"/>
    </row>
    <row r="14" spans="1:6" ht="24.95" customHeight="1" thickBot="1">
      <c r="A14" s="22">
        <v>43483</v>
      </c>
      <c r="B14" s="23" t="s">
        <v>2</v>
      </c>
      <c r="C14" s="69"/>
      <c r="D14" s="45">
        <v>12299845.939999999</v>
      </c>
      <c r="F14" s="7"/>
    </row>
    <row r="15" spans="1:6" ht="24.95" customHeight="1" thickBot="1">
      <c r="A15" s="72" t="s">
        <v>18</v>
      </c>
      <c r="B15" s="73"/>
      <c r="C15" s="46">
        <v>12403333.33</v>
      </c>
      <c r="D15" s="47">
        <f>SUM(D13:D14)</f>
        <v>12403333.33</v>
      </c>
      <c r="F15" s="8"/>
    </row>
    <row r="16" spans="1:6" ht="24.95" customHeight="1">
      <c r="A16" s="58">
        <v>43516</v>
      </c>
      <c r="B16" s="24" t="s">
        <v>4</v>
      </c>
      <c r="C16" s="68">
        <v>12403333.33</v>
      </c>
      <c r="D16" s="48">
        <v>103872.11</v>
      </c>
      <c r="F16" s="7"/>
    </row>
    <row r="17" spans="1:6" ht="24.95" customHeight="1" thickBot="1">
      <c r="A17" s="22">
        <v>43516</v>
      </c>
      <c r="B17" s="17" t="s">
        <v>4</v>
      </c>
      <c r="C17" s="69"/>
      <c r="D17" s="45">
        <v>12299461.220000001</v>
      </c>
      <c r="F17" s="7"/>
    </row>
    <row r="18" spans="1:6" ht="24.95" customHeight="1" thickBot="1">
      <c r="A18" s="72" t="s">
        <v>19</v>
      </c>
      <c r="B18" s="73"/>
      <c r="C18" s="46">
        <v>12403333.33</v>
      </c>
      <c r="D18" s="47">
        <f>SUM(D16:D17)</f>
        <v>12403333.33</v>
      </c>
      <c r="F18" s="9"/>
    </row>
    <row r="19" spans="1:6" ht="24.95" customHeight="1" thickBot="1">
      <c r="A19" s="22">
        <v>43544</v>
      </c>
      <c r="B19" s="60" t="s">
        <v>5</v>
      </c>
      <c r="C19" s="68">
        <v>12403333.33</v>
      </c>
      <c r="D19" s="49">
        <v>104745.47</v>
      </c>
      <c r="F19" s="7"/>
    </row>
    <row r="20" spans="1:6" ht="24.95" customHeight="1" thickBot="1">
      <c r="A20" s="39">
        <v>43544</v>
      </c>
      <c r="B20" s="64" t="s">
        <v>6</v>
      </c>
      <c r="C20" s="69"/>
      <c r="D20" s="50">
        <v>12298587.859999999</v>
      </c>
      <c r="F20" s="25"/>
    </row>
    <row r="21" spans="1:6" ht="24.95" customHeight="1" thickBot="1">
      <c r="A21" s="72" t="s">
        <v>20</v>
      </c>
      <c r="B21" s="73"/>
      <c r="C21" s="46">
        <v>12403333.33</v>
      </c>
      <c r="D21" s="47">
        <f>SUM(D19:D20)</f>
        <v>12403333.33</v>
      </c>
      <c r="F21" s="7"/>
    </row>
    <row r="22" spans="1:6" ht="24.95" customHeight="1">
      <c r="A22" s="1">
        <v>43573</v>
      </c>
      <c r="B22" s="59" t="s">
        <v>7</v>
      </c>
      <c r="C22" s="68">
        <v>12403333.33</v>
      </c>
      <c r="D22" s="48">
        <v>105584.72</v>
      </c>
      <c r="F22" s="18"/>
    </row>
    <row r="23" spans="1:6" ht="24.95" customHeight="1" thickBot="1">
      <c r="A23" s="22">
        <v>43573</v>
      </c>
      <c r="B23" s="23" t="s">
        <v>8</v>
      </c>
      <c r="C23" s="69"/>
      <c r="D23" s="41">
        <v>12297748.609999999</v>
      </c>
      <c r="F23" s="19"/>
    </row>
    <row r="24" spans="1:6" ht="24.95" customHeight="1" thickBot="1">
      <c r="A24" s="72" t="s">
        <v>21</v>
      </c>
      <c r="B24" s="73"/>
      <c r="C24" s="46">
        <v>12403333.33</v>
      </c>
      <c r="D24" s="47">
        <f>SUM(D22:D23)</f>
        <v>12403333.33</v>
      </c>
      <c r="F24" s="19"/>
    </row>
    <row r="25" spans="1:6" ht="24.95" customHeight="1">
      <c r="A25" s="1">
        <v>43605</v>
      </c>
      <c r="B25" s="63" t="s">
        <v>9</v>
      </c>
      <c r="C25" s="68">
        <v>12403333.33</v>
      </c>
      <c r="D25" s="48">
        <v>106768.09</v>
      </c>
      <c r="F25" s="20"/>
    </row>
    <row r="26" spans="1:6" ht="24.95" customHeight="1" thickBot="1">
      <c r="A26" s="22">
        <v>43605</v>
      </c>
      <c r="B26" s="23" t="s">
        <v>10</v>
      </c>
      <c r="C26" s="69"/>
      <c r="D26" s="41">
        <v>12296565.24</v>
      </c>
      <c r="F26" s="19"/>
    </row>
    <row r="27" spans="1:6" ht="24.95" customHeight="1" thickBot="1">
      <c r="A27" s="72" t="s">
        <v>22</v>
      </c>
      <c r="B27" s="73"/>
      <c r="C27" s="46">
        <v>12403333.33</v>
      </c>
      <c r="D27" s="47">
        <f>SUM(D25:D26)</f>
        <v>12403333.33</v>
      </c>
      <c r="F27" s="19"/>
    </row>
    <row r="28" spans="1:6" ht="24.95" customHeight="1">
      <c r="A28" s="58">
        <v>43635</v>
      </c>
      <c r="B28" s="62" t="s">
        <v>12</v>
      </c>
      <c r="C28" s="68">
        <v>12403333.33</v>
      </c>
      <c r="D28" s="51">
        <v>107774.87</v>
      </c>
      <c r="F28" s="19"/>
    </row>
    <row r="29" spans="1:6" ht="24.95" customHeight="1" thickBot="1">
      <c r="A29" s="22">
        <v>43635</v>
      </c>
      <c r="B29" s="60" t="s">
        <v>11</v>
      </c>
      <c r="C29" s="69"/>
      <c r="D29" s="41">
        <v>12295558.460000001</v>
      </c>
      <c r="F29" s="19"/>
    </row>
    <row r="30" spans="1:6" ht="24.95" customHeight="1" thickBot="1">
      <c r="A30" s="72" t="s">
        <v>23</v>
      </c>
      <c r="B30" s="73"/>
      <c r="C30" s="46">
        <v>12403333.33</v>
      </c>
      <c r="D30" s="47">
        <f>SUM(D28:D29)</f>
        <v>12403333.33</v>
      </c>
      <c r="F30" s="19"/>
    </row>
    <row r="31" spans="1:6" ht="24.95" customHeight="1">
      <c r="A31" s="1">
        <v>43665</v>
      </c>
      <c r="B31" s="59" t="s">
        <v>13</v>
      </c>
      <c r="C31" s="68">
        <v>12403333.33</v>
      </c>
      <c r="D31" s="51">
        <v>108305.52</v>
      </c>
      <c r="F31" s="19"/>
    </row>
    <row r="32" spans="1:6" ht="24.95" customHeight="1" thickBot="1">
      <c r="A32" s="22">
        <v>43665</v>
      </c>
      <c r="B32" s="61" t="s">
        <v>15</v>
      </c>
      <c r="C32" s="69"/>
      <c r="D32" s="41">
        <v>12295027.810000001</v>
      </c>
      <c r="F32" s="19"/>
    </row>
    <row r="33" spans="1:6" ht="24.95" customHeight="1" thickBot="1">
      <c r="A33" s="72" t="s">
        <v>24</v>
      </c>
      <c r="B33" s="73"/>
      <c r="C33" s="46">
        <v>12403333.33</v>
      </c>
      <c r="D33" s="47">
        <f>SUM(D31:D32)</f>
        <v>12403333.33</v>
      </c>
      <c r="F33" s="19"/>
    </row>
    <row r="34" spans="1:6" ht="24.95" customHeight="1">
      <c r="A34" s="1">
        <v>43697</v>
      </c>
      <c r="B34" s="59" t="s">
        <v>16</v>
      </c>
      <c r="C34" s="68">
        <v>12403333.33</v>
      </c>
      <c r="D34" s="48">
        <v>108714.68</v>
      </c>
      <c r="F34" s="19"/>
    </row>
    <row r="35" spans="1:6" ht="24.95" customHeight="1" thickBot="1">
      <c r="A35" s="22">
        <v>43697</v>
      </c>
      <c r="B35" s="60" t="s">
        <v>17</v>
      </c>
      <c r="C35" s="69"/>
      <c r="D35" s="41">
        <v>12294618.65</v>
      </c>
      <c r="F35" s="19"/>
    </row>
    <row r="36" spans="1:6" ht="24.95" customHeight="1" thickBot="1">
      <c r="A36" s="72" t="s">
        <v>25</v>
      </c>
      <c r="B36" s="73"/>
      <c r="C36" s="46">
        <v>12403333.33</v>
      </c>
      <c r="D36" s="47">
        <f>SUM(D34:D35)</f>
        <v>12403333.33</v>
      </c>
      <c r="F36" s="19"/>
    </row>
    <row r="37" spans="1:6" ht="35.25" customHeight="1" thickBot="1">
      <c r="A37" s="79" t="s">
        <v>1</v>
      </c>
      <c r="B37" s="80"/>
      <c r="C37" s="52">
        <f>C36+C33+C30+C27+C24+C21+C18+C15</f>
        <v>99226666.640000001</v>
      </c>
      <c r="D37" s="53">
        <f>D30+D27+D24+D21+D18+D15+D33+D36</f>
        <v>99226666.640000001</v>
      </c>
      <c r="F37" s="4"/>
    </row>
    <row r="38" spans="1:6" ht="35.25" customHeight="1">
      <c r="A38" s="37"/>
      <c r="B38" s="37"/>
      <c r="C38" s="38"/>
      <c r="D38" s="36"/>
      <c r="F38" s="4"/>
    </row>
    <row r="39" spans="1:6" ht="61.5" customHeight="1">
      <c r="A39" s="37"/>
      <c r="B39" s="37"/>
      <c r="C39" s="38"/>
      <c r="D39" s="36"/>
      <c r="F39" s="4"/>
    </row>
    <row r="40" spans="1:6">
      <c r="A40" s="10"/>
      <c r="B40" s="10"/>
      <c r="C40" s="11"/>
      <c r="D40" s="10"/>
    </row>
    <row r="41" spans="1:6" ht="15">
      <c r="A41" s="10"/>
      <c r="B41" s="10"/>
      <c r="C41" s="3"/>
      <c r="D41" s="2"/>
    </row>
    <row r="42" spans="1:6" ht="15">
      <c r="A42" s="57" t="s">
        <v>31</v>
      </c>
      <c r="B42" s="57"/>
      <c r="C42" s="57"/>
      <c r="D42" s="84"/>
    </row>
    <row r="43" spans="1:6" ht="15">
      <c r="A43" s="74" t="s">
        <v>29</v>
      </c>
      <c r="B43" s="74"/>
      <c r="C43" s="74"/>
      <c r="D43" s="12"/>
    </row>
    <row r="44" spans="1:6" ht="15">
      <c r="A44" s="74" t="s">
        <v>30</v>
      </c>
      <c r="B44" s="74"/>
      <c r="C44" s="74"/>
      <c r="D44" s="12"/>
    </row>
    <row r="45" spans="1:6" ht="15.75" thickBot="1">
      <c r="A45" s="30"/>
      <c r="B45" s="30"/>
      <c r="C45" s="30"/>
      <c r="D45" s="12"/>
    </row>
    <row r="46" spans="1:6" ht="32.25" thickBot="1">
      <c r="A46" s="31" t="s">
        <v>0</v>
      </c>
      <c r="B46" s="31" t="s">
        <v>26</v>
      </c>
      <c r="C46" s="31" t="s">
        <v>34</v>
      </c>
      <c r="D46" s="32" t="s">
        <v>33</v>
      </c>
    </row>
    <row r="47" spans="1:6" ht="24" customHeight="1" thickBot="1">
      <c r="A47" s="40">
        <v>43605</v>
      </c>
      <c r="B47" s="23" t="s">
        <v>10</v>
      </c>
      <c r="C47" s="41">
        <v>825306.76</v>
      </c>
      <c r="D47" s="41">
        <v>825306.76</v>
      </c>
    </row>
    <row r="48" spans="1:6" ht="22.5" customHeight="1" thickBot="1">
      <c r="A48" s="77" t="s">
        <v>22</v>
      </c>
      <c r="B48" s="78"/>
      <c r="C48" s="42">
        <f>C47</f>
        <v>825306.76</v>
      </c>
      <c r="D48" s="43">
        <f>D47</f>
        <v>825306.76</v>
      </c>
    </row>
    <row r="49" spans="1:4" ht="22.5" customHeight="1" thickBot="1">
      <c r="A49" s="22">
        <v>43635</v>
      </c>
      <c r="B49" s="60" t="s">
        <v>11</v>
      </c>
      <c r="C49" s="41">
        <v>825306.76</v>
      </c>
      <c r="D49" s="49">
        <v>825306.76</v>
      </c>
    </row>
    <row r="50" spans="1:4" ht="22.5" customHeight="1" thickBot="1">
      <c r="A50" s="70" t="s">
        <v>32</v>
      </c>
      <c r="B50" s="71"/>
      <c r="C50" s="65">
        <v>825306.76</v>
      </c>
      <c r="D50" s="66">
        <f>SUM(D49)</f>
        <v>825306.76</v>
      </c>
    </row>
    <row r="51" spans="1:4" ht="22.5" customHeight="1" thickBot="1">
      <c r="A51" s="22">
        <v>43665</v>
      </c>
      <c r="B51" s="67" t="s">
        <v>14</v>
      </c>
      <c r="C51" s="49">
        <v>825306.76</v>
      </c>
      <c r="D51" s="49">
        <v>825306.76</v>
      </c>
    </row>
    <row r="52" spans="1:4" ht="22.5" customHeight="1" thickBot="1">
      <c r="A52" s="70" t="s">
        <v>24</v>
      </c>
      <c r="B52" s="71"/>
      <c r="C52" s="56">
        <v>825306.76</v>
      </c>
      <c r="D52" s="43">
        <v>825306.76</v>
      </c>
    </row>
    <row r="53" spans="1:4" ht="22.5" customHeight="1" thickBot="1">
      <c r="A53" s="22">
        <v>43697</v>
      </c>
      <c r="B53" s="60" t="s">
        <v>17</v>
      </c>
      <c r="C53" s="49">
        <v>825306.76</v>
      </c>
      <c r="D53" s="49">
        <v>825306.76</v>
      </c>
    </row>
    <row r="54" spans="1:4" ht="22.5" customHeight="1" thickBot="1">
      <c r="A54" s="70" t="s">
        <v>25</v>
      </c>
      <c r="B54" s="71"/>
      <c r="C54" s="56">
        <v>825306.76</v>
      </c>
      <c r="D54" s="43">
        <v>825306.76</v>
      </c>
    </row>
    <row r="55" spans="1:4" ht="24" customHeight="1" thickBot="1">
      <c r="A55" s="75" t="s">
        <v>1</v>
      </c>
      <c r="B55" s="76"/>
      <c r="C55" s="54">
        <f>C54+C52+C50+C48</f>
        <v>3301227.04</v>
      </c>
      <c r="D55" s="55">
        <f>D50+D48+D52+D54</f>
        <v>3301227.04</v>
      </c>
    </row>
    <row r="56" spans="1:4" ht="18">
      <c r="A56" s="10"/>
      <c r="B56" s="10"/>
      <c r="C56" s="13"/>
      <c r="D56" s="10"/>
    </row>
    <row r="57" spans="1:4" ht="15">
      <c r="A57" s="10"/>
      <c r="B57" s="10"/>
      <c r="C57" s="14"/>
      <c r="D57" s="12"/>
    </row>
    <row r="58" spans="1:4" ht="15">
      <c r="A58" s="10"/>
      <c r="B58" s="10"/>
      <c r="C58" s="14"/>
      <c r="D58" s="10"/>
    </row>
    <row r="59" spans="1:4" ht="15.75">
      <c r="A59" s="10"/>
      <c r="B59" s="10"/>
      <c r="C59" s="15"/>
      <c r="D59" s="10"/>
    </row>
    <row r="60" spans="1:4" ht="15">
      <c r="A60" s="10"/>
      <c r="B60" s="10"/>
      <c r="C60" s="14"/>
      <c r="D60" s="10"/>
    </row>
    <row r="61" spans="1:4" ht="15">
      <c r="A61" s="10"/>
      <c r="B61" s="10"/>
      <c r="C61" s="14"/>
      <c r="D61" s="10"/>
    </row>
    <row r="62" spans="1:4">
      <c r="A62" s="10"/>
      <c r="B62" s="10"/>
      <c r="C62" s="16"/>
      <c r="D62" s="10"/>
    </row>
    <row r="63" spans="1:4">
      <c r="A63" s="10"/>
      <c r="B63" s="10"/>
      <c r="C63" s="16"/>
      <c r="D63" s="10"/>
    </row>
    <row r="64" spans="1:4">
      <c r="A64" s="10"/>
      <c r="B64" s="10"/>
      <c r="C64" s="16"/>
      <c r="D64" s="10"/>
    </row>
    <row r="65" spans="1:4">
      <c r="A65" s="10"/>
      <c r="B65" s="10"/>
      <c r="C65" s="16"/>
      <c r="D65" s="10"/>
    </row>
    <row r="66" spans="1:4">
      <c r="A66" s="10"/>
      <c r="B66" s="10"/>
      <c r="C66" s="16"/>
      <c r="D66" s="10"/>
    </row>
    <row r="67" spans="1:4">
      <c r="A67" s="10"/>
      <c r="B67" s="10"/>
      <c r="C67" s="16"/>
      <c r="D67" s="10"/>
    </row>
    <row r="68" spans="1:4">
      <c r="A68" s="10"/>
      <c r="B68" s="10"/>
    </row>
    <row r="69" spans="1:4">
      <c r="A69" s="10"/>
      <c r="B69" s="10"/>
    </row>
    <row r="70" spans="1:4">
      <c r="A70" s="10"/>
      <c r="B70" s="10"/>
    </row>
    <row r="71" spans="1:4">
      <c r="A71" s="10"/>
      <c r="B71" s="10"/>
    </row>
    <row r="72" spans="1:4">
      <c r="A72" s="10"/>
      <c r="B72" s="10"/>
      <c r="C72" s="16"/>
      <c r="D72" s="10"/>
    </row>
    <row r="73" spans="1:4">
      <c r="A73" s="10"/>
      <c r="B73" s="10"/>
      <c r="C73" s="16"/>
      <c r="D73" s="10"/>
    </row>
    <row r="74" spans="1:4">
      <c r="A74" s="10"/>
      <c r="B74" s="10"/>
      <c r="C74" s="16"/>
      <c r="D74" s="10"/>
    </row>
    <row r="75" spans="1:4">
      <c r="A75" s="10"/>
      <c r="B75" s="10"/>
      <c r="C75" s="16"/>
      <c r="D75" s="10"/>
    </row>
    <row r="76" spans="1:4">
      <c r="A76" s="10"/>
      <c r="B76" s="10"/>
      <c r="C76" s="16"/>
      <c r="D76" s="10"/>
    </row>
    <row r="77" spans="1:4">
      <c r="A77" s="10"/>
      <c r="B77" s="10"/>
      <c r="C77" s="16"/>
      <c r="D77" s="10"/>
    </row>
    <row r="78" spans="1:4">
      <c r="A78" s="10"/>
      <c r="B78" s="10"/>
      <c r="C78" s="16"/>
      <c r="D78" s="10"/>
    </row>
    <row r="79" spans="1:4">
      <c r="A79" s="10"/>
      <c r="B79" s="10"/>
      <c r="C79" s="16"/>
      <c r="D79" s="10"/>
    </row>
    <row r="80" spans="1:4">
      <c r="A80" s="10"/>
      <c r="B80" s="10"/>
      <c r="C80" s="16"/>
      <c r="D80" s="10"/>
    </row>
    <row r="81" spans="1:4">
      <c r="A81" s="10"/>
      <c r="B81" s="10"/>
      <c r="C81" s="16"/>
      <c r="D81" s="10"/>
    </row>
    <row r="82" spans="1:4">
      <c r="A82" s="10"/>
      <c r="B82" s="10"/>
      <c r="C82" s="16"/>
      <c r="D82" s="10"/>
    </row>
    <row r="83" spans="1:4">
      <c r="A83" s="10"/>
      <c r="B83" s="10"/>
      <c r="C83" s="16"/>
      <c r="D83" s="10"/>
    </row>
    <row r="84" spans="1:4">
      <c r="A84" s="10"/>
      <c r="B84" s="10"/>
      <c r="C84" s="16"/>
      <c r="D84" s="10"/>
    </row>
    <row r="85" spans="1:4">
      <c r="A85" s="10"/>
      <c r="B85" s="10"/>
      <c r="C85" s="16"/>
      <c r="D85" s="10"/>
    </row>
    <row r="86" spans="1:4">
      <c r="A86" s="10"/>
      <c r="B86" s="10"/>
      <c r="C86" s="16"/>
      <c r="D86" s="10"/>
    </row>
    <row r="87" spans="1:4">
      <c r="A87" s="10"/>
      <c r="B87" s="10"/>
      <c r="C87" s="16"/>
      <c r="D87" s="10"/>
    </row>
    <row r="88" spans="1:4">
      <c r="A88" s="10"/>
      <c r="B88" s="10"/>
      <c r="C88" s="16"/>
      <c r="D88" s="10"/>
    </row>
    <row r="89" spans="1:4">
      <c r="C89" s="4"/>
    </row>
    <row r="90" spans="1:4">
      <c r="C90" s="4"/>
    </row>
    <row r="91" spans="1:4">
      <c r="C91" s="4"/>
    </row>
    <row r="92" spans="1:4">
      <c r="C92" s="4"/>
    </row>
    <row r="93" spans="1:4">
      <c r="C93" s="4"/>
    </row>
    <row r="94" spans="1:4">
      <c r="C94" s="4"/>
    </row>
    <row r="95" spans="1:4">
      <c r="C95" s="4"/>
    </row>
    <row r="96" spans="1:4">
      <c r="C96" s="4"/>
    </row>
    <row r="97" spans="3:3">
      <c r="C97" s="4"/>
    </row>
    <row r="98" spans="3:3">
      <c r="C98" s="4"/>
    </row>
    <row r="99" spans="3:3">
      <c r="C99" s="4"/>
    </row>
    <row r="100" spans="3:3">
      <c r="C100" s="4"/>
    </row>
    <row r="101" spans="3:3">
      <c r="C101" s="4"/>
    </row>
    <row r="102" spans="3:3">
      <c r="C102" s="4"/>
    </row>
    <row r="103" spans="3:3">
      <c r="C103" s="4"/>
    </row>
    <row r="104" spans="3:3">
      <c r="C104" s="4"/>
    </row>
    <row r="105" spans="3:3">
      <c r="C105" s="4"/>
    </row>
    <row r="106" spans="3:3">
      <c r="C106" s="4"/>
    </row>
    <row r="107" spans="3:3">
      <c r="C107" s="4"/>
    </row>
    <row r="108" spans="3:3">
      <c r="C108" s="4"/>
    </row>
    <row r="109" spans="3:3">
      <c r="C109" s="4"/>
    </row>
    <row r="110" spans="3:3">
      <c r="C110" s="4"/>
    </row>
    <row r="111" spans="3:3">
      <c r="C111" s="4"/>
    </row>
  </sheetData>
  <mergeCells count="30">
    <mergeCell ref="A55:B55"/>
    <mergeCell ref="A48:B48"/>
    <mergeCell ref="A37:B37"/>
    <mergeCell ref="A21:B21"/>
    <mergeCell ref="A2:D2"/>
    <mergeCell ref="A4:D4"/>
    <mergeCell ref="A15:B15"/>
    <mergeCell ref="A18:B18"/>
    <mergeCell ref="A27:B27"/>
    <mergeCell ref="A24:B24"/>
    <mergeCell ref="A7:C7"/>
    <mergeCell ref="A8:C8"/>
    <mergeCell ref="A9:C9"/>
    <mergeCell ref="A5:D5"/>
    <mergeCell ref="A33:B33"/>
    <mergeCell ref="A52:B52"/>
    <mergeCell ref="A54:B54"/>
    <mergeCell ref="A30:B30"/>
    <mergeCell ref="A50:B50"/>
    <mergeCell ref="A43:C43"/>
    <mergeCell ref="A44:C44"/>
    <mergeCell ref="A36:B36"/>
    <mergeCell ref="C31:C32"/>
    <mergeCell ref="C34:C35"/>
    <mergeCell ref="C28:C29"/>
    <mergeCell ref="C13:C14"/>
    <mergeCell ref="C16:C17"/>
    <mergeCell ref="C19:C20"/>
    <mergeCell ref="C22:C23"/>
    <mergeCell ref="C25:C26"/>
  </mergeCells>
  <phoneticPr fontId="0" type="noConversion"/>
  <printOptions horizontalCentered="1"/>
  <pageMargins left="0.70866141732283472" right="0.70866141732283472" top="1.1100000000000001" bottom="1.7" header="0.31496062992125984" footer="1.79"/>
  <pageSetup paperSize="9" scale="70" orientation="portrait" horizontalDpi="300" verticalDpi="300" r:id="rId1"/>
  <headerFooter alignWithMargins="0">
    <oddHeader>&amp;L&amp;G&amp;C&amp;G&amp;R&amp;G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POR MêS</vt:lpstr>
      <vt:lpstr>'POR MêS'!Area_de_impressao</vt:lpstr>
    </vt:vector>
  </TitlesOfParts>
  <Company>CAMARA MUNICIPAL DE MANAUS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aldenizia.valente</cp:lastModifiedBy>
  <cp:lastPrinted>2020-07-17T14:56:58Z</cp:lastPrinted>
  <dcterms:created xsi:type="dcterms:W3CDTF">2003-02-07T18:46:55Z</dcterms:created>
  <dcterms:modified xsi:type="dcterms:W3CDTF">2020-07-17T14:57:08Z</dcterms:modified>
</cp:coreProperties>
</file>