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755" activeTab="0"/>
  </bookViews>
  <sheets>
    <sheet name="1º BIM" sheetId="1" r:id="rId1"/>
  </sheets>
  <definedNames>
    <definedName name="_xlnm.Print_Area" localSheetId="0">'1º BIM'!$A$1:$I$38</definedName>
    <definedName name="_xlnm.Print_Area" localSheetId="0">'1º BIM'!$A$1:$I$51</definedName>
    <definedName name="_xlnm.Print_Titles" localSheetId="0">'1º BIM'!$1:$11</definedName>
  </definedNames>
  <calcPr fullCalcOnLoad="1"/>
</workbook>
</file>

<file path=xl/comments1.xml><?xml version="1.0" encoding="utf-8"?>
<comments xmlns="http://schemas.openxmlformats.org/spreadsheetml/2006/main">
  <authors>
    <author>aldenizia</author>
  </authors>
  <commentList>
    <comment ref="C42" authorId="0">
      <text>
        <r>
          <rPr>
            <sz val="9"/>
            <rFont val="SimSun"/>
            <family val="0"/>
          </rPr>
          <t xml:space="preserve">ĀĀĀaldenizia:
</t>
        </r>
      </text>
    </comment>
  </commentList>
</comments>
</file>

<file path=xl/sharedStrings.xml><?xml version="1.0" encoding="utf-8"?>
<sst xmlns="http://schemas.openxmlformats.org/spreadsheetml/2006/main" count="29" uniqueCount="29">
  <si>
    <t>Poder Legislativo</t>
  </si>
  <si>
    <t>Diretoria de Finanças</t>
  </si>
  <si>
    <t xml:space="preserve"> Departamento de Contabilidade</t>
  </si>
  <si>
    <t>Demonstrativo do Valor Global de Pessoal Ativo  e Quantitativo de Funcionários</t>
  </si>
  <si>
    <t>Conforme art. 150 da Loman - atualizada em 21/12/2020</t>
  </si>
  <si>
    <t>Competência de Janeiro e Fevereiro</t>
  </si>
  <si>
    <t>MESES</t>
  </si>
  <si>
    <t>QUANTITATIVO FUNCIONÁRIOS POR FOLHA DE PAGAMENTO</t>
  </si>
  <si>
    <t>VALOR BRUTO DA FOLHA</t>
  </si>
  <si>
    <t>VALOR LÍQUIDO DA FOLHA</t>
  </si>
  <si>
    <t>EFETIVOS</t>
  </si>
  <si>
    <t>COMISSIONADOS</t>
  </si>
  <si>
    <t>DISPOSICIONADOS</t>
  </si>
  <si>
    <t>VERBA GABINETE</t>
  </si>
  <si>
    <t>VEREADORES</t>
  </si>
  <si>
    <t>TOTAL FUNCIONÁRIOS</t>
  </si>
  <si>
    <t>Janeiro</t>
  </si>
  <si>
    <t>Fevereiro</t>
  </si>
  <si>
    <t>TOTAL GERAL</t>
  </si>
  <si>
    <t>NOTA: Dos valores a cima foram deduzidas as verbas de Auxílio Alimentação, Auxílio Transporte, Bolsa Estudo, Salário Família, para cumprir o que</t>
  </si>
  <si>
    <t xml:space="preserve">           está estabelecido no § 1º do art. 29-A  da Constituição Federal.</t>
  </si>
  <si>
    <t>Diretor Geral</t>
  </si>
  <si>
    <t>Henry Walber Dantas Vieira</t>
  </si>
  <si>
    <t>Diretor de Finanças</t>
  </si>
  <si>
    <t>Exercício de 2024</t>
  </si>
  <si>
    <t>Ivan Bezerra da Silva</t>
  </si>
  <si>
    <t>Marcus Vinicius Brito Martins</t>
  </si>
  <si>
    <t>CRC-AM 016812/O</t>
  </si>
  <si>
    <t>Diretor de Contabilidade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</si>
</sst>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_(&quot;R$ &quot;* #,##0_);_(&quot;R$ &quot;* \(#,##0\);_(&quot;R$ &quot;* &quot;-&quot;_);_(@_)"/>
    <numFmt numFmtId="171" formatCode="_(* #,##0.00_);_(* \(#,##0.00\);_(* &quot;-&quot;??_);_(@_)"/>
    <numFmt numFmtId="172" formatCode="_(* #,##0_);_(* \(#,##0\);_(* &quot;-&quot;_);_(@_)"/>
    <numFmt numFmtId="173" formatCode="_(&quot;R$ &quot;* #,##0.00_);_(&quot;R$ &quot;* \(#,##0.00\);_(&quot;R$ &quot;* &quot;-&quot;??_);_(@_)"/>
    <numFmt numFmtId="174" formatCode="_(* #,##0_);_(* \(#,##0\);_(* &quot;-&quot;??_);_(@_)"/>
    <numFmt numFmtId="175" formatCode="_(* #,###.##000_);_(* \(#,###.##000\);_(* &quot;-&quot;??_);_(@_)"/>
    <numFmt numFmtId="176" formatCode="[$-416]dddd\,\ d&quot; de &quot;mmmm&quot; de &quot;yyyy"/>
    <numFmt numFmtId="177" formatCode="0000"/>
  </numFmts>
  <fonts count="62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SimSun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"/>
      <color indexed="8"/>
      <name val="Arial"/>
      <family val="0"/>
    </font>
    <font>
      <sz val="2.25"/>
      <color indexed="8"/>
      <name val="Arial"/>
      <family val="0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B05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172" fontId="0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5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3" fontId="0" fillId="0" borderId="0" xfId="0" applyNumberFormat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171" fontId="0" fillId="0" borderId="0" xfId="71" applyNumberFormat="1" applyFont="1" applyAlignment="1">
      <alignment/>
    </xf>
    <xf numFmtId="0" fontId="2" fillId="0" borderId="0" xfId="0" applyFont="1" applyAlignment="1">
      <alignment/>
    </xf>
    <xf numFmtId="0" fontId="59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4" fontId="0" fillId="0" borderId="11" xfId="71" applyNumberFormat="1" applyFont="1" applyBorder="1" applyAlignment="1">
      <alignment horizontal="center" vertical="center"/>
    </xf>
    <xf numFmtId="171" fontId="0" fillId="0" borderId="11" xfId="71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3" fontId="0" fillId="0" borderId="0" xfId="0" applyNumberFormat="1" applyBorder="1" applyAlignment="1">
      <alignment vertical="center"/>
    </xf>
    <xf numFmtId="171" fontId="2" fillId="0" borderId="0" xfId="71" applyNumberFormat="1" applyFont="1" applyAlignment="1">
      <alignment/>
    </xf>
    <xf numFmtId="43" fontId="59" fillId="0" borderId="0" xfId="0" applyNumberFormat="1" applyFont="1" applyBorder="1" applyAlignment="1">
      <alignment vertical="center"/>
    </xf>
    <xf numFmtId="43" fontId="2" fillId="0" borderId="0" xfId="0" applyNumberFormat="1" applyFont="1" applyBorder="1" applyAlignment="1">
      <alignment vertical="center"/>
    </xf>
    <xf numFmtId="171" fontId="2" fillId="0" borderId="0" xfId="0" applyNumberFormat="1" applyFont="1" applyAlignment="1">
      <alignment/>
    </xf>
    <xf numFmtId="171" fontId="2" fillId="0" borderId="0" xfId="71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0" fillId="0" borderId="11" xfId="0" applyNumberFormat="1" applyBorder="1" applyAlignment="1">
      <alignment horizontal="center" vertical="center"/>
    </xf>
    <xf numFmtId="43" fontId="59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1" fontId="0" fillId="0" borderId="0" xfId="71" applyNumberFormat="1" applyFont="1" applyBorder="1" applyAlignment="1">
      <alignment horizontal="center" vertical="center"/>
    </xf>
    <xf numFmtId="171" fontId="0" fillId="0" borderId="0" xfId="71" applyNumberFormat="1" applyFont="1" applyBorder="1" applyAlignment="1">
      <alignment vertical="center"/>
    </xf>
    <xf numFmtId="43" fontId="2" fillId="0" borderId="0" xfId="0" applyNumberFormat="1" applyFont="1" applyAlignment="1">
      <alignment/>
    </xf>
    <xf numFmtId="0" fontId="5" fillId="0" borderId="0" xfId="0" applyFont="1" applyBorder="1" applyAlignment="1">
      <alignment vertical="center" wrapText="1"/>
    </xf>
    <xf numFmtId="171" fontId="0" fillId="0" borderId="0" xfId="0" applyNumberFormat="1" applyBorder="1" applyAlignment="1">
      <alignment vertical="center"/>
    </xf>
    <xf numFmtId="171" fontId="2" fillId="0" borderId="0" xfId="0" applyNumberFormat="1" applyFont="1" applyBorder="1" applyAlignment="1">
      <alignment vertical="center"/>
    </xf>
    <xf numFmtId="8" fontId="10" fillId="0" borderId="10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1" fontId="0" fillId="0" borderId="0" xfId="71" applyNumberFormat="1" applyFont="1" applyBorder="1" applyAlignment="1">
      <alignment/>
    </xf>
    <xf numFmtId="175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60" fillId="0" borderId="0" xfId="59" applyNumberFormat="1" applyFont="1" applyBorder="1" applyAlignment="1">
      <alignment vertical="center"/>
    </xf>
    <xf numFmtId="171" fontId="2" fillId="0" borderId="0" xfId="71" applyNumberFormat="1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171" fontId="61" fillId="0" borderId="0" xfId="71" applyNumberFormat="1" applyFont="1" applyBorder="1" applyAlignment="1">
      <alignment vertical="center"/>
    </xf>
    <xf numFmtId="0" fontId="59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174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rmal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Separador de milhares 2" xfId="57"/>
    <cellStyle name="Separador de milhares 3" xfId="58"/>
    <cellStyle name="Separador de milhares 4" xfId="59"/>
    <cellStyle name="Separador de milhares 5" xfId="60"/>
    <cellStyle name="Separador de milhares 6" xfId="61"/>
    <cellStyle name="Separador de milhares 7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
Fevereiro - 2005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DESPESAS fevereiro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Despesas de Custeio - 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Fixa
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66%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(R$3.163.797,90)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'1º BIM'!#REF!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'1º BIM'!#REF!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 
Março - 2005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DESPESA março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Despesas de Custeio - </a:t>
                    </a:r>
                    <a:r>
                      <a:rPr lang="en-US" cap="none" sz="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Fixa
</a:t>
                    </a:r>
                    <a:r>
                      <a:rPr lang="en-US" cap="none" sz="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73%</a:t>
                    </a: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(R$ 4.028.824,61)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'1º BIM'!#REF!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'1º BIM'!#REF!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
Janeiro - 2005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DESPESAS janeiro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Despesas de Custeio - 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Fixa
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77%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(R$ 3.289.639,15)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'1º BIM'!#REF!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'1º BIM'!#REF!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image" Target="../media/image2.png" /><Relationship Id="rId6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7</xdr:col>
      <xdr:colOff>171450</xdr:colOff>
      <xdr:row>11</xdr:row>
      <xdr:rowOff>0</xdr:rowOff>
    </xdr:to>
    <xdr:graphicFrame>
      <xdr:nvGraphicFramePr>
        <xdr:cNvPr id="1" name="Chart 7"/>
        <xdr:cNvGraphicFramePr/>
      </xdr:nvGraphicFramePr>
      <xdr:xfrm>
        <a:off x="38100" y="2781300"/>
        <a:ext cx="7115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11</xdr:row>
      <xdr:rowOff>0</xdr:rowOff>
    </xdr:from>
    <xdr:to>
      <xdr:col>7</xdr:col>
      <xdr:colOff>352425</xdr:colOff>
      <xdr:row>11</xdr:row>
      <xdr:rowOff>0</xdr:rowOff>
    </xdr:to>
    <xdr:graphicFrame>
      <xdr:nvGraphicFramePr>
        <xdr:cNvPr id="2" name="Chart 8"/>
        <xdr:cNvGraphicFramePr/>
      </xdr:nvGraphicFramePr>
      <xdr:xfrm>
        <a:off x="57150" y="2781300"/>
        <a:ext cx="7277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7</xdr:col>
      <xdr:colOff>142875</xdr:colOff>
      <xdr:row>11</xdr:row>
      <xdr:rowOff>0</xdr:rowOff>
    </xdr:to>
    <xdr:graphicFrame>
      <xdr:nvGraphicFramePr>
        <xdr:cNvPr id="3" name="Chart 9"/>
        <xdr:cNvGraphicFramePr/>
      </xdr:nvGraphicFramePr>
      <xdr:xfrm>
        <a:off x="0" y="2781300"/>
        <a:ext cx="7124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485775</xdr:colOff>
      <xdr:row>0</xdr:row>
      <xdr:rowOff>0</xdr:rowOff>
    </xdr:from>
    <xdr:to>
      <xdr:col>5</xdr:col>
      <xdr:colOff>514350</xdr:colOff>
      <xdr:row>1</xdr:row>
      <xdr:rowOff>76200</xdr:rowOff>
    </xdr:to>
    <xdr:pic>
      <xdr:nvPicPr>
        <xdr:cNvPr id="4" name="Imagem 8" descr="CMM VERDE horizont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95625" y="0"/>
          <a:ext cx="2209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2</xdr:col>
      <xdr:colOff>409575</xdr:colOff>
      <xdr:row>0</xdr:row>
      <xdr:rowOff>552450</xdr:rowOff>
    </xdr:to>
    <xdr:pic>
      <xdr:nvPicPr>
        <xdr:cNvPr id="5" name="Imagem 9" descr="SGQ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161925"/>
          <a:ext cx="1733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723900</xdr:colOff>
      <xdr:row>0</xdr:row>
      <xdr:rowOff>9525</xdr:rowOff>
    </xdr:from>
    <xdr:to>
      <xdr:col>8</xdr:col>
      <xdr:colOff>447675</xdr:colOff>
      <xdr:row>0</xdr:row>
      <xdr:rowOff>552450</xdr:rowOff>
    </xdr:to>
    <xdr:pic>
      <xdr:nvPicPr>
        <xdr:cNvPr id="6" name="Imagem 10" descr="SGA CMM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05725" y="9525"/>
          <a:ext cx="771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70"/>
  <sheetViews>
    <sheetView showGridLines="0" tabSelected="1" view="pageBreakPreview" zoomScaleSheetLayoutView="100" workbookViewId="0" topLeftCell="A7">
      <selection activeCell="A8" sqref="A8:I8"/>
    </sheetView>
  </sheetViews>
  <sheetFormatPr defaultColWidth="9.140625" defaultRowHeight="12.75"/>
  <cols>
    <col min="1" max="1" width="9.8515625" style="0" customWidth="1"/>
    <col min="2" max="2" width="13.140625" style="0" customWidth="1"/>
    <col min="3" max="3" width="16.140625" style="0" customWidth="1"/>
    <col min="4" max="4" width="17.421875" style="0" customWidth="1"/>
    <col min="5" max="5" width="15.28125" style="0" customWidth="1"/>
    <col min="6" max="6" width="15.57421875" style="0" customWidth="1"/>
    <col min="7" max="7" width="17.28125" style="0" customWidth="1"/>
    <col min="8" max="9" width="15.7109375" style="0" customWidth="1"/>
    <col min="10" max="10" width="14.00390625" style="0" bestFit="1" customWidth="1"/>
    <col min="11" max="11" width="13.8515625" style="0" bestFit="1" customWidth="1"/>
    <col min="13" max="13" width="10.28125" style="0" bestFit="1" customWidth="1"/>
  </cols>
  <sheetData>
    <row r="1" spans="1:9" ht="51" customHeight="1">
      <c r="A1" s="3"/>
      <c r="B1" s="3"/>
      <c r="C1" s="3"/>
      <c r="D1" s="3"/>
      <c r="E1" s="3"/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4.25">
      <c r="A3" s="30"/>
      <c r="B3" s="30"/>
      <c r="C3" s="30"/>
      <c r="D3" s="30"/>
      <c r="E3" s="30"/>
      <c r="F3" s="30"/>
      <c r="G3" s="30"/>
      <c r="H3" s="30"/>
      <c r="I3" s="30"/>
    </row>
    <row r="4" spans="1:9" ht="14.25">
      <c r="A4" s="74" t="s">
        <v>0</v>
      </c>
      <c r="B4" s="74"/>
      <c r="C4" s="74"/>
      <c r="D4" s="74"/>
      <c r="E4" s="74"/>
      <c r="F4" s="74"/>
      <c r="G4" s="74"/>
      <c r="H4" s="74"/>
      <c r="I4" s="74"/>
    </row>
    <row r="5" spans="1:9" ht="14.25">
      <c r="A5" s="75" t="s">
        <v>1</v>
      </c>
      <c r="B5" s="75"/>
      <c r="C5" s="75"/>
      <c r="D5" s="75"/>
      <c r="E5" s="75"/>
      <c r="F5" s="75"/>
      <c r="G5" s="75"/>
      <c r="H5" s="75"/>
      <c r="I5" s="75"/>
    </row>
    <row r="6" spans="1:9" ht="14.25">
      <c r="A6" s="75" t="s">
        <v>2</v>
      </c>
      <c r="B6" s="75"/>
      <c r="C6" s="75"/>
      <c r="D6" s="75"/>
      <c r="E6" s="75"/>
      <c r="F6" s="75"/>
      <c r="G6" s="75"/>
      <c r="H6" s="75"/>
      <c r="I6" s="75"/>
    </row>
    <row r="7" spans="1:9" ht="31.5" customHeight="1">
      <c r="A7" s="30"/>
      <c r="B7" s="30"/>
      <c r="C7" s="30"/>
      <c r="D7" s="30"/>
      <c r="E7" s="30"/>
      <c r="F7" s="30"/>
      <c r="G7" s="30"/>
      <c r="H7" s="30"/>
      <c r="I7" s="30"/>
    </row>
    <row r="8" spans="1:9" ht="15">
      <c r="A8" s="76" t="s">
        <v>3</v>
      </c>
      <c r="B8" s="76"/>
      <c r="C8" s="76"/>
      <c r="D8" s="76"/>
      <c r="E8" s="76"/>
      <c r="F8" s="76"/>
      <c r="G8" s="76"/>
      <c r="H8" s="76"/>
      <c r="I8" s="76"/>
    </row>
    <row r="9" spans="1:9" ht="15">
      <c r="A9" s="77" t="s">
        <v>4</v>
      </c>
      <c r="B9" s="77"/>
      <c r="C9" s="77"/>
      <c r="D9" s="77"/>
      <c r="E9" s="77"/>
      <c r="F9" s="77"/>
      <c r="G9" s="77"/>
      <c r="H9" s="77"/>
      <c r="I9" s="77"/>
    </row>
    <row r="10" spans="1:9" ht="21.75" customHeight="1">
      <c r="A10" s="76" t="s">
        <v>24</v>
      </c>
      <c r="B10" s="76"/>
      <c r="C10" s="76"/>
      <c r="D10" s="76"/>
      <c r="E10" s="76"/>
      <c r="F10" s="76"/>
      <c r="G10" s="76"/>
      <c r="H10" s="76"/>
      <c r="I10" s="76"/>
    </row>
    <row r="11" spans="1:9" ht="15">
      <c r="A11" s="68" t="s">
        <v>5</v>
      </c>
      <c r="B11" s="68"/>
      <c r="C11" s="68"/>
      <c r="D11" s="68"/>
      <c r="E11" s="68"/>
      <c r="F11" s="68"/>
      <c r="G11" s="68"/>
      <c r="H11" s="68"/>
      <c r="I11" s="68"/>
    </row>
    <row r="12" spans="1:11" ht="31.5" customHeight="1">
      <c r="A12" s="4"/>
      <c r="B12" s="4"/>
      <c r="C12" s="4"/>
      <c r="D12" s="4"/>
      <c r="E12" s="4"/>
      <c r="F12" s="4"/>
      <c r="G12" s="4"/>
      <c r="H12" s="4"/>
      <c r="I12" s="39">
        <v>1</v>
      </c>
      <c r="K12" s="52"/>
    </row>
    <row r="13" spans="1:11" ht="24.75" customHeight="1">
      <c r="A13" s="57" t="s">
        <v>6</v>
      </c>
      <c r="B13" s="69" t="s">
        <v>7</v>
      </c>
      <c r="C13" s="70"/>
      <c r="D13" s="70"/>
      <c r="E13" s="70"/>
      <c r="F13" s="70"/>
      <c r="G13" s="71"/>
      <c r="H13" s="57" t="s">
        <v>8</v>
      </c>
      <c r="I13" s="57" t="s">
        <v>9</v>
      </c>
      <c r="K13" s="52"/>
    </row>
    <row r="14" spans="1:11" ht="22.5">
      <c r="A14" s="58"/>
      <c r="B14" s="14" t="s">
        <v>10</v>
      </c>
      <c r="C14" s="14" t="s">
        <v>11</v>
      </c>
      <c r="D14" s="14" t="s">
        <v>12</v>
      </c>
      <c r="E14" s="15" t="s">
        <v>13</v>
      </c>
      <c r="F14" s="14" t="s">
        <v>14</v>
      </c>
      <c r="G14" s="15" t="s">
        <v>15</v>
      </c>
      <c r="H14" s="59"/>
      <c r="I14" s="59"/>
      <c r="K14" s="52"/>
    </row>
    <row r="15" spans="1:11" ht="19.5" customHeight="1">
      <c r="A15" s="16" t="s">
        <v>16</v>
      </c>
      <c r="B15" s="17">
        <v>234</v>
      </c>
      <c r="C15" s="17">
        <v>256</v>
      </c>
      <c r="D15" s="17">
        <v>1</v>
      </c>
      <c r="E15" s="28">
        <v>1876</v>
      </c>
      <c r="F15" s="17">
        <v>41</v>
      </c>
      <c r="G15" s="18">
        <f>SUM(B15:F15)</f>
        <v>2408</v>
      </c>
      <c r="H15" s="19">
        <v>14864083.36</v>
      </c>
      <c r="I15" s="19">
        <v>11401409.04</v>
      </c>
      <c r="J15" s="8"/>
      <c r="K15" s="52">
        <f>G15+67</f>
        <v>2475</v>
      </c>
    </row>
    <row r="16" spans="1:11" ht="19.5" customHeight="1">
      <c r="A16" s="16" t="s">
        <v>17</v>
      </c>
      <c r="B16" s="17">
        <v>233</v>
      </c>
      <c r="C16" s="17">
        <v>257</v>
      </c>
      <c r="D16" s="17">
        <v>1</v>
      </c>
      <c r="E16" s="28">
        <v>1880</v>
      </c>
      <c r="F16" s="17">
        <v>41</v>
      </c>
      <c r="G16" s="18">
        <f>SUM(B16:F16)</f>
        <v>2412</v>
      </c>
      <c r="H16" s="19">
        <v>14829192.17</v>
      </c>
      <c r="I16" s="19">
        <v>8220129.99</v>
      </c>
      <c r="J16" s="8"/>
      <c r="K16" s="53">
        <f>G16+74</f>
        <v>2486</v>
      </c>
    </row>
    <row r="17" spans="1:11" ht="19.5" customHeight="1">
      <c r="A17" s="69" t="s">
        <v>18</v>
      </c>
      <c r="B17" s="70"/>
      <c r="C17" s="70"/>
      <c r="D17" s="70"/>
      <c r="E17" s="70"/>
      <c r="F17" s="70"/>
      <c r="G17" s="71"/>
      <c r="H17" s="19">
        <f>SUM(H15:H16)</f>
        <v>29693275.53</v>
      </c>
      <c r="I17" s="19">
        <f>SUM(I15:I16)</f>
        <v>19621539.03</v>
      </c>
      <c r="J17" s="8"/>
      <c r="K17" s="8"/>
    </row>
    <row r="18" spans="1:10" ht="19.5" customHeight="1">
      <c r="A18" s="31" t="s">
        <v>19</v>
      </c>
      <c r="B18" s="32"/>
      <c r="C18" s="32"/>
      <c r="D18" s="32"/>
      <c r="E18" s="32"/>
      <c r="F18" s="32"/>
      <c r="G18" s="32"/>
      <c r="H18" s="33"/>
      <c r="I18" s="33"/>
      <c r="J18" s="8"/>
    </row>
    <row r="19" ht="12.75">
      <c r="A19" s="20" t="s">
        <v>20</v>
      </c>
    </row>
    <row r="22" ht="12.75">
      <c r="K22" s="11"/>
    </row>
    <row r="23" ht="12.75">
      <c r="K23" s="8"/>
    </row>
    <row r="24" spans="11:13" ht="12.75">
      <c r="K24" s="8"/>
      <c r="M24" s="8"/>
    </row>
    <row r="25" spans="11:13" ht="12" customHeight="1">
      <c r="K25" s="8"/>
      <c r="M25" s="8"/>
    </row>
    <row r="26" spans="1:11" ht="12" customHeight="1">
      <c r="A26" s="72"/>
      <c r="B26" s="72"/>
      <c r="C26" s="72"/>
      <c r="D26" s="27"/>
      <c r="E26" s="27"/>
      <c r="F26" s="27"/>
      <c r="G26" s="27"/>
      <c r="H26" s="1"/>
      <c r="I26" s="11"/>
      <c r="K26" s="8"/>
    </row>
    <row r="27" spans="1:13" ht="12.75">
      <c r="A27" s="73"/>
      <c r="B27" s="73"/>
      <c r="C27" s="73"/>
      <c r="D27" s="7"/>
      <c r="E27" s="56"/>
      <c r="F27" s="56"/>
      <c r="G27" s="36"/>
      <c r="H27" s="1"/>
      <c r="I27" s="1"/>
      <c r="M27" s="8"/>
    </row>
    <row r="28" spans="1:13" ht="15">
      <c r="A28" s="62" t="s">
        <v>25</v>
      </c>
      <c r="B28" s="62"/>
      <c r="C28" s="62"/>
      <c r="D28" s="63" t="s">
        <v>26</v>
      </c>
      <c r="E28" s="63"/>
      <c r="F28" s="63"/>
      <c r="G28" s="64" t="s">
        <v>22</v>
      </c>
      <c r="H28" s="64"/>
      <c r="I28" s="64"/>
      <c r="M28" s="8"/>
    </row>
    <row r="29" spans="1:9" ht="14.25">
      <c r="A29" s="54" t="s">
        <v>28</v>
      </c>
      <c r="B29" s="54"/>
      <c r="C29" s="54"/>
      <c r="D29" s="65" t="s">
        <v>23</v>
      </c>
      <c r="E29" s="65"/>
      <c r="F29" s="65"/>
      <c r="G29" s="66" t="s">
        <v>21</v>
      </c>
      <c r="H29" s="67"/>
      <c r="I29" s="67"/>
    </row>
    <row r="30" spans="1:3" ht="14.25">
      <c r="A30" s="54" t="s">
        <v>27</v>
      </c>
      <c r="B30" s="54"/>
      <c r="C30" s="54"/>
    </row>
    <row r="31" ht="9" customHeight="1"/>
    <row r="39" spans="1:8" ht="12.75">
      <c r="A39" s="1"/>
      <c r="B39" s="1"/>
      <c r="C39" s="1"/>
      <c r="D39" s="1"/>
      <c r="E39" s="1"/>
      <c r="F39" s="1"/>
      <c r="G39" s="1"/>
      <c r="H39" s="1"/>
    </row>
    <row r="40" spans="1:13" ht="20.25">
      <c r="A40" s="5"/>
      <c r="B40" s="6"/>
      <c r="C40" s="6"/>
      <c r="D40" s="6"/>
      <c r="E40" s="6"/>
      <c r="F40" s="1"/>
      <c r="G40" s="1"/>
      <c r="H40" s="1"/>
      <c r="J40" s="8"/>
      <c r="M40" s="40"/>
    </row>
    <row r="41" spans="1:13" ht="18" customHeight="1">
      <c r="A41" s="1"/>
      <c r="B41" s="55"/>
      <c r="C41" s="55"/>
      <c r="D41" s="55"/>
      <c r="E41" s="55"/>
      <c r="F41" s="55"/>
      <c r="G41" s="55"/>
      <c r="H41" s="55"/>
      <c r="I41" s="11"/>
      <c r="M41" s="8"/>
    </row>
    <row r="42" spans="1:13" ht="29.25" customHeight="1">
      <c r="A42" s="60"/>
      <c r="B42" s="61"/>
      <c r="C42" s="56"/>
      <c r="D42" s="56"/>
      <c r="E42" s="56"/>
      <c r="F42" s="56"/>
      <c r="G42" s="1"/>
      <c r="H42" s="60"/>
      <c r="I42" s="26"/>
      <c r="M42" s="12"/>
    </row>
    <row r="43" spans="1:13" ht="26.25" customHeight="1">
      <c r="A43" s="61"/>
      <c r="B43" s="61"/>
      <c r="C43" s="2"/>
      <c r="D43" s="41"/>
      <c r="E43" s="2"/>
      <c r="F43" s="41"/>
      <c r="G43" s="1"/>
      <c r="H43" s="60"/>
      <c r="I43" s="11"/>
      <c r="M43" s="13"/>
    </row>
    <row r="44" spans="1:13" ht="18" customHeight="1">
      <c r="A44" s="42"/>
      <c r="B44" s="42"/>
      <c r="C44" s="34"/>
      <c r="D44" s="34"/>
      <c r="E44" s="34"/>
      <c r="F44" s="34"/>
      <c r="G44" s="43"/>
      <c r="H44" s="21"/>
      <c r="I44" s="25"/>
      <c r="M44" s="8"/>
    </row>
    <row r="45" spans="1:9" ht="18" customHeight="1">
      <c r="A45" s="42"/>
      <c r="B45" s="42"/>
      <c r="C45" s="34"/>
      <c r="D45" s="34"/>
      <c r="E45" s="34"/>
      <c r="F45" s="34"/>
      <c r="G45" s="44"/>
      <c r="H45" s="21"/>
      <c r="I45" s="9"/>
    </row>
    <row r="46" spans="1:10" ht="18" customHeight="1">
      <c r="A46" s="42"/>
      <c r="B46" s="42"/>
      <c r="C46" s="34"/>
      <c r="D46" s="34"/>
      <c r="E46" s="34"/>
      <c r="F46" s="34"/>
      <c r="G46" s="44"/>
      <c r="H46" s="21"/>
      <c r="I46" s="8"/>
      <c r="J46" s="8"/>
    </row>
    <row r="47" spans="1:11" ht="18" customHeight="1">
      <c r="A47" s="42"/>
      <c r="B47" s="42"/>
      <c r="C47" s="34"/>
      <c r="D47" s="34"/>
      <c r="E47" s="34"/>
      <c r="F47" s="34"/>
      <c r="G47" s="45"/>
      <c r="H47" s="37"/>
      <c r="I47" s="8"/>
      <c r="J47" s="9"/>
      <c r="K47" s="8"/>
    </row>
    <row r="48" spans="1:8" ht="18" customHeight="1">
      <c r="A48" s="42"/>
      <c r="B48" s="42"/>
      <c r="C48" s="34"/>
      <c r="D48" s="34"/>
      <c r="E48" s="46"/>
      <c r="F48" s="46"/>
      <c r="G48" s="45"/>
      <c r="H48" s="21"/>
    </row>
    <row r="49" spans="1:11" s="12" customFormat="1" ht="18" customHeight="1">
      <c r="A49" s="7"/>
      <c r="B49" s="7"/>
      <c r="C49" s="47"/>
      <c r="D49" s="47"/>
      <c r="E49" s="47"/>
      <c r="F49" s="47"/>
      <c r="G49" s="45"/>
      <c r="H49" s="38"/>
      <c r="I49" s="35"/>
      <c r="K49" s="22"/>
    </row>
    <row r="50" spans="1:13" s="13" customFormat="1" ht="18" customHeight="1">
      <c r="A50" s="48"/>
      <c r="B50" s="48"/>
      <c r="C50" s="49"/>
      <c r="D50" s="49"/>
      <c r="E50" s="49"/>
      <c r="F50" s="49"/>
      <c r="G50" s="50"/>
      <c r="H50" s="23"/>
      <c r="I50" s="29"/>
      <c r="M50" s="29"/>
    </row>
    <row r="51" spans="1:11" s="12" customFormat="1" ht="28.5" customHeight="1">
      <c r="A51" s="2"/>
      <c r="B51" s="2"/>
      <c r="C51" s="47"/>
      <c r="D51" s="47"/>
      <c r="E51" s="47"/>
      <c r="F51" s="47"/>
      <c r="G51" s="51"/>
      <c r="H51" s="24"/>
      <c r="K51" s="25"/>
    </row>
    <row r="52" spans="1:12" ht="12.75">
      <c r="A52" s="1"/>
      <c r="B52" s="1"/>
      <c r="C52" s="1"/>
      <c r="D52" s="1"/>
      <c r="E52" s="1"/>
      <c r="F52" s="1"/>
      <c r="G52" s="1"/>
      <c r="H52" s="10"/>
      <c r="I52" s="8"/>
      <c r="L52" s="8"/>
    </row>
    <row r="53" spans="1:11" ht="12.75">
      <c r="A53" s="1"/>
      <c r="B53" s="1"/>
      <c r="C53" s="1"/>
      <c r="D53" s="10"/>
      <c r="E53" s="1"/>
      <c r="F53" s="1"/>
      <c r="G53" s="10"/>
      <c r="H53" s="1"/>
      <c r="I53" s="8"/>
      <c r="K53" s="8"/>
    </row>
    <row r="54" spans="1:8" ht="12.75">
      <c r="A54" s="1"/>
      <c r="B54" s="1"/>
      <c r="C54" s="43"/>
      <c r="D54" s="43"/>
      <c r="E54" s="43"/>
      <c r="F54" s="43"/>
      <c r="G54" s="1"/>
      <c r="H54" s="1"/>
    </row>
    <row r="55" spans="1:8" ht="12.75">
      <c r="A55" s="1"/>
      <c r="B55" s="1"/>
      <c r="C55" s="43"/>
      <c r="D55" s="43"/>
      <c r="E55" s="43"/>
      <c r="F55" s="43"/>
      <c r="G55" s="1"/>
      <c r="H55" s="1"/>
    </row>
    <row r="56" spans="1:9" ht="12.75">
      <c r="A56" s="1"/>
      <c r="B56" s="1"/>
      <c r="C56" s="43"/>
      <c r="D56" s="43"/>
      <c r="E56" s="43"/>
      <c r="F56" s="43"/>
      <c r="G56" s="1"/>
      <c r="H56" s="1"/>
      <c r="I56" s="8"/>
    </row>
    <row r="57" spans="1:9" ht="12.75">
      <c r="A57" s="1"/>
      <c r="B57" s="1"/>
      <c r="C57" s="1"/>
      <c r="D57" s="45"/>
      <c r="E57" s="1"/>
      <c r="F57" s="1"/>
      <c r="G57" s="1"/>
      <c r="H57" s="1"/>
      <c r="I57" s="8"/>
    </row>
    <row r="58" spans="1:8" ht="12.75">
      <c r="A58" s="1"/>
      <c r="B58" s="1"/>
      <c r="C58" s="1"/>
      <c r="D58" s="10"/>
      <c r="E58" s="1"/>
      <c r="F58" s="1"/>
      <c r="G58" s="1"/>
      <c r="H58" s="1"/>
    </row>
    <row r="59" spans="1:8" ht="12.75">
      <c r="A59" s="1"/>
      <c r="B59" s="1"/>
      <c r="C59" s="1"/>
      <c r="D59" s="1"/>
      <c r="E59" s="10"/>
      <c r="F59" s="1"/>
      <c r="G59" s="1"/>
      <c r="H59" s="1"/>
    </row>
    <row r="61" ht="12.75">
      <c r="H61" s="8"/>
    </row>
    <row r="62" ht="12.75">
      <c r="H62" s="20"/>
    </row>
    <row r="64" ht="12.75">
      <c r="C64" s="11"/>
    </row>
    <row r="65" ht="12.75">
      <c r="C65" s="11"/>
    </row>
    <row r="66" ht="12.75">
      <c r="C66" s="11"/>
    </row>
    <row r="67" ht="12.75">
      <c r="C67" s="11"/>
    </row>
    <row r="68" ht="12.75">
      <c r="C68" s="11"/>
    </row>
    <row r="69" ht="12.75">
      <c r="C69" s="11"/>
    </row>
    <row r="70" ht="12.75">
      <c r="C70" s="9"/>
    </row>
  </sheetData>
  <sheetProtection/>
  <mergeCells count="27">
    <mergeCell ref="I13:I14"/>
    <mergeCell ref="A4:I4"/>
    <mergeCell ref="A5:I5"/>
    <mergeCell ref="A6:I6"/>
    <mergeCell ref="A8:I8"/>
    <mergeCell ref="A9:I9"/>
    <mergeCell ref="A10:I10"/>
    <mergeCell ref="G28:I28"/>
    <mergeCell ref="A29:C29"/>
    <mergeCell ref="D29:F29"/>
    <mergeCell ref="G29:I29"/>
    <mergeCell ref="A11:I11"/>
    <mergeCell ref="B13:G13"/>
    <mergeCell ref="A17:G17"/>
    <mergeCell ref="A26:C26"/>
    <mergeCell ref="A27:C27"/>
    <mergeCell ref="E27:F27"/>
    <mergeCell ref="A30:C30"/>
    <mergeCell ref="B41:H41"/>
    <mergeCell ref="C42:D42"/>
    <mergeCell ref="E42:F42"/>
    <mergeCell ref="A13:A14"/>
    <mergeCell ref="H13:H14"/>
    <mergeCell ref="H42:H43"/>
    <mergeCell ref="A42:B43"/>
    <mergeCell ref="A28:C28"/>
    <mergeCell ref="D28:F28"/>
  </mergeCells>
  <printOptions horizontalCentered="1"/>
  <pageMargins left="0.1968503937007874" right="0.1968503937007874" top="0.5511811023622047" bottom="0.31496062992125984" header="0.15748031496062992" footer="0.1968503937007874"/>
  <pageSetup horizontalDpi="600" verticalDpi="600" orientation="portrait" paperSize="9" scale="75" r:id="rId6"/>
  <headerFooter alignWithMargins="0">
    <oddFooter>&amp;R&amp;8Pág.:&amp;P</oddFooter>
  </headerFooter>
  <rowBreaks count="1" manualBreakCount="1">
    <brk id="38" max="255" man="1"/>
  </rowBreaks>
  <drawing r:id="rId5"/>
  <legacyDrawing r:id="rId4"/>
  <oleObjects>
    <oleObject progId="Word.Picture.8" shapeId="1" r:id="rId2"/>
    <oleObject progId="Word.Picture.8" shapeId="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Aldenízia</dc:creator>
  <cp:keywords/>
  <dc:description/>
  <cp:lastModifiedBy>Walber Moraes dos Reis</cp:lastModifiedBy>
  <cp:lastPrinted>2024-03-20T18:02:27Z</cp:lastPrinted>
  <dcterms:created xsi:type="dcterms:W3CDTF">2005-05-01T02:10:21Z</dcterms:created>
  <dcterms:modified xsi:type="dcterms:W3CDTF">2024-03-26T18:26:45Z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1046-11.2.0.11440</vt:lpwstr>
  </property>
  <property fmtid="{D5CDD505-2E9C-101B-9397-08002B2CF9AE}" pid="3" name="ICV">
    <vt:lpwstr>1A77A07E06BC486EAC989279E855FACF</vt:lpwstr>
  </property>
</Properties>
</file>